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1.08  Emergency Response Plans\ERP Templates\"/>
    </mc:Choice>
  </mc:AlternateContent>
  <bookViews>
    <workbookView xWindow="0" yWindow="0" windowWidth="18360" windowHeight="9312"/>
  </bookViews>
  <sheets>
    <sheet name="Sheet1" sheetId="1" r:id="rId1"/>
  </sheets>
  <definedNames>
    <definedName name="_xlnm.Print_Area" localSheetId="0">Sheet1!$A$2:$H$49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E6" i="1"/>
  <c r="F19" i="1" l="1"/>
  <c r="A45" i="1"/>
  <c r="G4" i="1"/>
  <c r="F48" i="1" l="1"/>
  <c r="G48" i="1" s="1"/>
  <c r="F10" i="1"/>
  <c r="G10" i="1" s="1"/>
  <c r="F17" i="1"/>
  <c r="G17" i="1" s="1"/>
  <c r="A25" i="1"/>
  <c r="A24" i="1"/>
  <c r="A36" i="1"/>
  <c r="A39" i="1"/>
  <c r="A42" i="1"/>
  <c r="A21" i="1"/>
  <c r="A27" i="1"/>
  <c r="G19" i="1"/>
</calcChain>
</file>

<file path=xl/sharedStrings.xml><?xml version="1.0" encoding="utf-8"?>
<sst xmlns="http://schemas.openxmlformats.org/spreadsheetml/2006/main" count="51" uniqueCount="46">
  <si>
    <t>(No more than 6 months between the above dates)</t>
  </si>
  <si>
    <t>On the day</t>
  </si>
  <si>
    <t>before</t>
  </si>
  <si>
    <t>Call Fire Communication Centre</t>
  </si>
  <si>
    <t>-  inform them of the drill</t>
  </si>
  <si>
    <t>Confirm with local Fire and Emergency that</t>
  </si>
  <si>
    <t>drill is still happening in 20 minutes</t>
  </si>
  <si>
    <t>During</t>
  </si>
  <si>
    <t>Check:</t>
  </si>
  <si>
    <t>• People exiting with their "hands free"</t>
  </si>
  <si>
    <t>• Chief Warden makes "111" call</t>
  </si>
  <si>
    <t>• Time the evacuation</t>
  </si>
  <si>
    <t>• The alarm is heard everywhere it needs to be</t>
  </si>
  <si>
    <t>A week before</t>
  </si>
  <si>
    <t>after</t>
  </si>
  <si>
    <t>- inform them the drill is complete</t>
  </si>
  <si>
    <t xml:space="preserve">Take a photo of everyone with the </t>
  </si>
  <si>
    <t>Fire and Emergency team</t>
  </si>
  <si>
    <t>Have a cup of tea and a conversation</t>
  </si>
  <si>
    <t>about the drill</t>
  </si>
  <si>
    <t>Debrief your emergency response team</t>
  </si>
  <si>
    <t>within 10 working days</t>
  </si>
  <si>
    <t>Invite local Fire and Emergency team to attend the drill (phone number in Emergency Response Plan)</t>
  </si>
  <si>
    <t>• Chief Warden is easy to see/find</t>
  </si>
  <si>
    <t>Set the alarm off!</t>
  </si>
  <si>
    <t>Checklist</t>
  </si>
  <si>
    <t>Day before</t>
  </si>
  <si>
    <t>Confirm food is set for next day</t>
  </si>
  <si>
    <t>on the dot!</t>
  </si>
  <si>
    <t>days away</t>
  </si>
  <si>
    <t xml:space="preserve"> (Guideline:  6 months x 30 days = 180)</t>
  </si>
  <si>
    <t>no later than</t>
  </si>
  <si>
    <t>Arrange for eats/nibbles, morning tea/afternoon tea to ensure everyone comes back afterwards to debrief!</t>
  </si>
  <si>
    <t>← Enter your Parish Name</t>
  </si>
  <si>
    <t>Fill in all of the yellow cells to create a dated and timed plan for your next evacuation</t>
  </si>
  <si>
    <t>Evacuation Drill Plan - to do list</t>
  </si>
  <si>
    <t>Next evacuation drill</t>
  </si>
  <si>
    <t>Last evacuation drill (planned or unplanned)</t>
  </si>
  <si>
    <t>Next planned evacuation drill</t>
  </si>
  <si>
    <t>← enter time of drill (hour, then minutes)</t>
  </si>
  <si>
    <t>Minutes</t>
  </si>
  <si>
    <t>Hours</t>
  </si>
  <si>
    <t>OR</t>
  </si>
  <si>
    <t>enter a date</t>
  </si>
  <si>
    <t>Submit an evacuation report to</t>
  </si>
  <si>
    <t>evacuation@fireandemergency.nz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</si>
</sst>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d"/>
    <numFmt numFmtId="165" formatCode="h\.mm\ AM/PM"/>
    <numFmt numFmtId="166" formatCode="h\.mm\ AM/PM\ &quot;to&quot;"/>
    <numFmt numFmtId="167" formatCode="0\ &quot;min&quot;"/>
    <numFmt numFmtId="168" formatCode="0\ &quot;min to&quot;"/>
    <numFmt numFmtId="169" formatCode="dd/mm/yyyy\ \ \ h:mm\ AM/PM"/>
    <numFmt numFmtId="170" formatCode="dd/mm/yy/ddd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4" fontId="1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/>
    </xf>
    <xf numFmtId="165" fontId="0" fillId="0" borderId="0" xfId="0" applyNumberFormat="1" applyAlignment="1">
      <alignment horizontal="center" vertical="top"/>
    </xf>
    <xf numFmtId="167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quotePrefix="1" applyAlignment="1">
      <alignment vertical="top"/>
    </xf>
    <xf numFmtId="166" fontId="0" fillId="0" borderId="0" xfId="0" applyNumberFormat="1" applyAlignment="1">
      <alignment horizontal="left" vertical="top"/>
    </xf>
    <xf numFmtId="168" fontId="4" fillId="0" borderId="0" xfId="0" applyNumberFormat="1" applyFont="1" applyAlignment="1">
      <alignment horizontal="left" vertical="top"/>
    </xf>
    <xf numFmtId="165" fontId="0" fillId="0" borderId="0" xfId="0" applyNumberFormat="1" applyAlignment="1">
      <alignment horizontal="right" vertical="top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9" fontId="3" fillId="0" borderId="0" xfId="0" applyNumberFormat="1" applyFont="1" applyFill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170" fontId="0" fillId="0" borderId="0" xfId="0" applyNumberFormat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1" applyFont="1" applyAlignment="1">
      <alignment vertical="top"/>
    </xf>
    <xf numFmtId="0" fontId="5" fillId="0" borderId="0" xfId="0" applyFont="1" applyAlignment="1" applyProtection="1">
      <alignment vertical="top" wrapText="1"/>
      <protection locked="0"/>
    </xf>
    <xf numFmtId="14" fontId="1" fillId="2" borderId="0" xfId="0" applyNumberFormat="1" applyFont="1" applyFill="1" applyAlignment="1" applyProtection="1">
      <alignment vertical="top"/>
      <protection locked="0"/>
    </xf>
    <xf numFmtId="170" fontId="0" fillId="2" borderId="0" xfId="0" applyNumberForma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167640</xdr:rowOff>
        </xdr:from>
        <xdr:to>
          <xdr:col>7</xdr:col>
          <xdr:colOff>373380</xdr:colOff>
          <xdr:row>21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</xdr:row>
          <xdr:rowOff>167640</xdr:rowOff>
        </xdr:from>
        <xdr:to>
          <xdr:col>7</xdr:col>
          <xdr:colOff>373380</xdr:colOff>
          <xdr:row>6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68580</xdr:rowOff>
        </xdr:from>
        <xdr:to>
          <xdr:col>7</xdr:col>
          <xdr:colOff>373380</xdr:colOff>
          <xdr:row>24</xdr:row>
          <xdr:rowOff>91440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160020</xdr:rowOff>
        </xdr:from>
        <xdr:to>
          <xdr:col>7</xdr:col>
          <xdr:colOff>373380</xdr:colOff>
          <xdr:row>9</xdr:row>
          <xdr:rowOff>175260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28</xdr:row>
          <xdr:rowOff>167640</xdr:rowOff>
        </xdr:from>
        <xdr:to>
          <xdr:col>7</xdr:col>
          <xdr:colOff>373380</xdr:colOff>
          <xdr:row>30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</xdr:row>
          <xdr:rowOff>175260</xdr:rowOff>
        </xdr:from>
        <xdr:to>
          <xdr:col>7</xdr:col>
          <xdr:colOff>373380</xdr:colOff>
          <xdr:row>31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</xdr:row>
          <xdr:rowOff>160020</xdr:rowOff>
        </xdr:from>
        <xdr:to>
          <xdr:col>7</xdr:col>
          <xdr:colOff>373380</xdr:colOff>
          <xdr:row>32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31</xdr:row>
          <xdr:rowOff>167640</xdr:rowOff>
        </xdr:from>
        <xdr:to>
          <xdr:col>7</xdr:col>
          <xdr:colOff>373380</xdr:colOff>
          <xdr:row>33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32</xdr:row>
          <xdr:rowOff>167640</xdr:rowOff>
        </xdr:from>
        <xdr:to>
          <xdr:col>7</xdr:col>
          <xdr:colOff>373380</xdr:colOff>
          <xdr:row>34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34</xdr:row>
          <xdr:rowOff>167640</xdr:rowOff>
        </xdr:from>
        <xdr:to>
          <xdr:col>7</xdr:col>
          <xdr:colOff>373380</xdr:colOff>
          <xdr:row>36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37</xdr:row>
          <xdr:rowOff>167640</xdr:rowOff>
        </xdr:from>
        <xdr:to>
          <xdr:col>7</xdr:col>
          <xdr:colOff>373380</xdr:colOff>
          <xdr:row>39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40</xdr:row>
          <xdr:rowOff>167640</xdr:rowOff>
        </xdr:from>
        <xdr:to>
          <xdr:col>7</xdr:col>
          <xdr:colOff>373380</xdr:colOff>
          <xdr:row>42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43</xdr:row>
          <xdr:rowOff>167640</xdr:rowOff>
        </xdr:from>
        <xdr:to>
          <xdr:col>7</xdr:col>
          <xdr:colOff>373380</xdr:colOff>
          <xdr:row>45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46</xdr:row>
          <xdr:rowOff>167640</xdr:rowOff>
        </xdr:from>
        <xdr:to>
          <xdr:col>7</xdr:col>
          <xdr:colOff>373380</xdr:colOff>
          <xdr:row>48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25</xdr:row>
          <xdr:rowOff>167640</xdr:rowOff>
        </xdr:from>
        <xdr:to>
          <xdr:col>7</xdr:col>
          <xdr:colOff>373380</xdr:colOff>
          <xdr:row>27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11</xdr:row>
          <xdr:rowOff>160020</xdr:rowOff>
        </xdr:from>
        <xdr:to>
          <xdr:col>7</xdr:col>
          <xdr:colOff>373380</xdr:colOff>
          <xdr:row>12</xdr:row>
          <xdr:rowOff>182880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160020</xdr:rowOff>
        </xdr:from>
        <xdr:to>
          <xdr:col>7</xdr:col>
          <xdr:colOff>373380</xdr:colOff>
          <xdr:row>17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vacuation@fireandemergency.nz?subject=Evacuation%20Repor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4"/>
  <sheetViews>
    <sheetView tabSelected="1" workbookViewId="0">
      <selection sqref="A1:H1"/>
    </sheetView>
  </sheetViews>
  <sheetFormatPr defaultRowHeight="14.4" x14ac:dyDescent="0.3"/>
  <cols>
    <col min="1" max="1" width="13.5546875" style="2" customWidth="1"/>
    <col min="2" max="2" width="8.88671875" style="2"/>
    <col min="3" max="3" width="9.5546875" style="2" bestFit="1" customWidth="1"/>
    <col min="4" max="4" width="10.5546875" style="2" bestFit="1" customWidth="1"/>
    <col min="5" max="5" width="8.88671875" style="2"/>
    <col min="6" max="6" width="12.21875" style="2" bestFit="1" customWidth="1"/>
    <col min="7" max="13" width="8.88671875" style="2"/>
    <col min="14" max="21" width="8.88671875" style="16"/>
    <col min="22" max="16384" width="8.88671875" style="2"/>
  </cols>
  <sheetData>
    <row r="1" spans="1:21" s="29" customFormat="1" ht="18" x14ac:dyDescent="0.3">
      <c r="A1" s="50"/>
      <c r="B1" s="50"/>
      <c r="C1" s="50"/>
      <c r="D1" s="50"/>
      <c r="E1" s="50"/>
      <c r="F1" s="50"/>
      <c r="G1" s="50"/>
      <c r="H1" s="50"/>
      <c r="I1" s="32" t="s">
        <v>33</v>
      </c>
      <c r="N1" s="16"/>
      <c r="O1" s="16"/>
      <c r="P1" s="16"/>
      <c r="Q1" s="16"/>
      <c r="R1" s="16"/>
      <c r="S1" s="16"/>
      <c r="T1" s="16"/>
      <c r="U1" s="16"/>
    </row>
    <row r="2" spans="1:21" x14ac:dyDescent="0.3">
      <c r="A2" s="1" t="s">
        <v>35</v>
      </c>
      <c r="H2" s="3" t="s">
        <v>25</v>
      </c>
    </row>
    <row r="3" spans="1:21" x14ac:dyDescent="0.3">
      <c r="J3" s="33" t="s">
        <v>36</v>
      </c>
    </row>
    <row r="4" spans="1:21" x14ac:dyDescent="0.3">
      <c r="A4" s="5" t="s">
        <v>37</v>
      </c>
      <c r="F4" s="51">
        <v>43186</v>
      </c>
      <c r="G4" s="6">
        <f>F4</f>
        <v>43186</v>
      </c>
      <c r="J4" s="52"/>
      <c r="K4" s="53"/>
      <c r="L4" s="40" t="s">
        <v>43</v>
      </c>
    </row>
    <row r="5" spans="1:21" x14ac:dyDescent="0.3">
      <c r="A5" s="5"/>
      <c r="E5" s="7"/>
      <c r="F5" s="1"/>
      <c r="G5" s="1"/>
      <c r="I5" s="39" t="s">
        <v>42</v>
      </c>
      <c r="J5" s="54"/>
      <c r="K5" s="4" t="s">
        <v>29</v>
      </c>
      <c r="L5" s="2" t="s">
        <v>30</v>
      </c>
      <c r="M5" s="30"/>
    </row>
    <row r="6" spans="1:21" x14ac:dyDescent="0.3">
      <c r="A6" s="5" t="s">
        <v>38</v>
      </c>
      <c r="E6" s="36">
        <f>IF(J4&gt;0,J4+TIME(J8,K8,0),F4+J5+TIME(J8,K8,0))</f>
        <v>43186</v>
      </c>
      <c r="F6" s="37"/>
      <c r="G6" s="6">
        <f>IF(J4&gt;0,J4,F4+J5)</f>
        <v>43186</v>
      </c>
      <c r="H6" s="9"/>
      <c r="I6" s="30"/>
      <c r="J6" s="30"/>
      <c r="K6" s="4"/>
      <c r="L6" s="30"/>
      <c r="M6" s="30"/>
    </row>
    <row r="7" spans="1:21" x14ac:dyDescent="0.3">
      <c r="A7" s="2" t="s">
        <v>0</v>
      </c>
      <c r="E7" s="7"/>
      <c r="F7" s="1"/>
      <c r="G7" s="1"/>
      <c r="J7" s="8" t="s">
        <v>41</v>
      </c>
      <c r="K7" s="7" t="s">
        <v>40</v>
      </c>
    </row>
    <row r="8" spans="1:21" x14ac:dyDescent="0.3">
      <c r="E8" s="7"/>
      <c r="F8" s="1"/>
      <c r="G8" s="1"/>
      <c r="J8" s="55"/>
      <c r="K8" s="56"/>
      <c r="L8" s="31" t="s">
        <v>39</v>
      </c>
    </row>
    <row r="9" spans="1:21" s="11" customFormat="1" ht="15" thickBot="1" x14ac:dyDescent="0.35">
      <c r="A9" s="10" t="s">
        <v>13</v>
      </c>
      <c r="E9" s="12"/>
      <c r="F9" s="10"/>
      <c r="G9" s="10"/>
      <c r="I9" s="16"/>
      <c r="J9" s="2"/>
      <c r="K9" s="2"/>
      <c r="L9" s="2"/>
      <c r="M9" s="2"/>
      <c r="N9" s="16"/>
      <c r="O9" s="16"/>
      <c r="P9" s="16"/>
      <c r="Q9" s="16"/>
      <c r="R9" s="16"/>
      <c r="S9" s="16"/>
      <c r="T9" s="16"/>
      <c r="U9" s="16"/>
    </row>
    <row r="10" spans="1:21" ht="15" customHeight="1" thickTop="1" x14ac:dyDescent="0.3">
      <c r="A10" s="34" t="s">
        <v>22</v>
      </c>
      <c r="B10" s="34"/>
      <c r="C10" s="34"/>
      <c r="D10" s="35"/>
      <c r="F10" s="13">
        <f>G6-7</f>
        <v>43179</v>
      </c>
      <c r="G10" s="6">
        <f>F10</f>
        <v>43179</v>
      </c>
      <c r="I10" s="16"/>
      <c r="J10" s="38" t="s">
        <v>34</v>
      </c>
      <c r="K10" s="41"/>
      <c r="L10" s="41"/>
      <c r="M10" s="42"/>
    </row>
    <row r="11" spans="1:21" x14ac:dyDescent="0.3">
      <c r="A11" s="34"/>
      <c r="B11" s="34"/>
      <c r="C11" s="34"/>
      <c r="D11" s="35"/>
      <c r="F11" s="1"/>
      <c r="G11" s="1"/>
      <c r="I11" s="16"/>
      <c r="J11" s="43"/>
      <c r="K11" s="44"/>
      <c r="L11" s="44"/>
      <c r="M11" s="45"/>
    </row>
    <row r="12" spans="1:21" x14ac:dyDescent="0.3">
      <c r="A12" s="14"/>
      <c r="B12" s="14"/>
      <c r="C12" s="14"/>
      <c r="F12" s="1"/>
      <c r="G12" s="1"/>
      <c r="J12" s="43"/>
      <c r="K12" s="44"/>
      <c r="L12" s="44"/>
      <c r="M12" s="45"/>
    </row>
    <row r="13" spans="1:21" ht="15" thickBot="1" x14ac:dyDescent="0.35">
      <c r="A13" s="34" t="s">
        <v>32</v>
      </c>
      <c r="B13" s="34"/>
      <c r="C13" s="34"/>
      <c r="D13" s="34"/>
      <c r="E13" s="35"/>
      <c r="F13" s="13"/>
      <c r="G13" s="6"/>
      <c r="J13" s="46"/>
      <c r="K13" s="47"/>
      <c r="L13" s="47"/>
      <c r="M13" s="48"/>
    </row>
    <row r="14" spans="1:21" ht="15" thickTop="1" x14ac:dyDescent="0.3">
      <c r="A14" s="34"/>
      <c r="B14" s="34"/>
      <c r="C14" s="34"/>
      <c r="D14" s="34"/>
      <c r="E14" s="35"/>
      <c r="F14" s="1"/>
      <c r="G14" s="1"/>
    </row>
    <row r="15" spans="1:21" x14ac:dyDescent="0.3">
      <c r="A15" s="14"/>
      <c r="B15" s="14"/>
      <c r="C15" s="14"/>
      <c r="D15" s="14"/>
      <c r="F15" s="1"/>
      <c r="G15" s="1"/>
      <c r="I15" s="16"/>
      <c r="J15" s="16"/>
      <c r="K15" s="16"/>
      <c r="L15" s="16"/>
      <c r="M15" s="16"/>
    </row>
    <row r="16" spans="1:21" s="11" customFormat="1" x14ac:dyDescent="0.3">
      <c r="A16" s="10" t="s">
        <v>26</v>
      </c>
      <c r="F16" s="10"/>
      <c r="G16" s="1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6" customFormat="1" x14ac:dyDescent="0.3">
      <c r="A17" s="15" t="s">
        <v>27</v>
      </c>
      <c r="F17" s="17">
        <f>G6-1</f>
        <v>43185</v>
      </c>
      <c r="G17" s="18">
        <f>F17</f>
        <v>43185</v>
      </c>
      <c r="H17" s="2"/>
    </row>
    <row r="18" spans="1:21" x14ac:dyDescent="0.3">
      <c r="A18" s="14"/>
      <c r="B18" s="14"/>
      <c r="C18" s="14"/>
      <c r="F18" s="1"/>
      <c r="G18" s="1"/>
      <c r="I18" s="16"/>
      <c r="J18" s="16"/>
      <c r="K18" s="16"/>
      <c r="L18" s="16"/>
      <c r="M18" s="16"/>
    </row>
    <row r="19" spans="1:21" s="11" customFormat="1" x14ac:dyDescent="0.3">
      <c r="A19" s="10" t="s">
        <v>1</v>
      </c>
      <c r="F19" s="19">
        <f>G6</f>
        <v>43186</v>
      </c>
      <c r="G19" s="20">
        <f>F19</f>
        <v>43186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3">
      <c r="A20" s="9"/>
      <c r="I20" s="16"/>
      <c r="J20" s="16"/>
      <c r="K20" s="16"/>
      <c r="L20" s="16"/>
      <c r="M20" s="16"/>
    </row>
    <row r="21" spans="1:21" x14ac:dyDescent="0.3">
      <c r="A21" s="21">
        <f>E$6-TIME(0,F21,0)</f>
        <v>43185.986111111109</v>
      </c>
      <c r="B21" s="2" t="s">
        <v>5</v>
      </c>
      <c r="F21" s="22">
        <v>20</v>
      </c>
      <c r="G21" s="23" t="s">
        <v>2</v>
      </c>
      <c r="I21" s="16"/>
      <c r="J21" s="16"/>
      <c r="K21" s="16"/>
      <c r="L21" s="16"/>
      <c r="M21" s="16"/>
    </row>
    <row r="22" spans="1:21" x14ac:dyDescent="0.3">
      <c r="A22" s="9"/>
      <c r="B22" s="24" t="s">
        <v>6</v>
      </c>
      <c r="F22" s="23"/>
      <c r="G22" s="23"/>
      <c r="I22" s="16"/>
      <c r="J22" s="16"/>
      <c r="K22" s="16"/>
      <c r="L22" s="16"/>
      <c r="M22" s="16"/>
    </row>
    <row r="23" spans="1:21" x14ac:dyDescent="0.3">
      <c r="A23" s="9"/>
      <c r="B23" s="24"/>
      <c r="F23" s="23"/>
      <c r="G23" s="23"/>
      <c r="I23" s="16"/>
      <c r="J23" s="16"/>
      <c r="K23" s="16"/>
      <c r="L23" s="16"/>
      <c r="M23" s="16"/>
    </row>
    <row r="24" spans="1:21" x14ac:dyDescent="0.3">
      <c r="A24" s="25">
        <f>E$6-TIME(0,F24,0)</f>
        <v>43185.989583333336</v>
      </c>
      <c r="B24" s="2" t="s">
        <v>3</v>
      </c>
      <c r="F24" s="26">
        <v>15</v>
      </c>
      <c r="G24" s="23"/>
      <c r="I24" s="16"/>
      <c r="J24" s="16"/>
      <c r="K24" s="16"/>
      <c r="L24" s="16"/>
      <c r="M24" s="16"/>
    </row>
    <row r="25" spans="1:21" x14ac:dyDescent="0.3">
      <c r="A25" s="27">
        <f>E$6-TIME(0,F25,0)</f>
        <v>43185.993055555555</v>
      </c>
      <c r="B25" s="24" t="s">
        <v>4</v>
      </c>
      <c r="F25" s="22">
        <v>10</v>
      </c>
      <c r="G25" s="23" t="s">
        <v>2</v>
      </c>
      <c r="I25" s="16"/>
      <c r="J25" s="16"/>
      <c r="K25" s="16"/>
      <c r="L25" s="16"/>
      <c r="M25" s="16"/>
    </row>
    <row r="26" spans="1:21" x14ac:dyDescent="0.3">
      <c r="A26" s="9"/>
      <c r="F26" s="23"/>
      <c r="G26" s="23"/>
      <c r="I26" s="16"/>
      <c r="J26" s="16"/>
      <c r="K26" s="16"/>
      <c r="L26" s="16"/>
      <c r="M26" s="16"/>
    </row>
    <row r="27" spans="1:21" x14ac:dyDescent="0.3">
      <c r="A27" s="21">
        <f>E6</f>
        <v>43186</v>
      </c>
      <c r="B27" s="2" t="s">
        <v>24</v>
      </c>
      <c r="F27" s="28" t="s">
        <v>28</v>
      </c>
      <c r="G27" s="28"/>
      <c r="I27" s="16"/>
      <c r="J27" s="16"/>
      <c r="K27" s="16"/>
      <c r="L27" s="16"/>
      <c r="M27" s="16"/>
    </row>
    <row r="28" spans="1:21" x14ac:dyDescent="0.3">
      <c r="A28" s="9"/>
      <c r="F28" s="23"/>
      <c r="G28" s="23"/>
      <c r="I28" s="16"/>
      <c r="J28" s="16"/>
      <c r="K28" s="16"/>
      <c r="L28" s="16"/>
      <c r="M28" s="16"/>
    </row>
    <row r="29" spans="1:21" x14ac:dyDescent="0.3">
      <c r="A29" s="21" t="s">
        <v>7</v>
      </c>
      <c r="B29" s="2" t="s">
        <v>8</v>
      </c>
      <c r="F29" s="23"/>
      <c r="G29" s="23"/>
      <c r="I29" s="16"/>
      <c r="J29" s="16"/>
      <c r="K29" s="16"/>
      <c r="L29" s="16"/>
      <c r="M29" s="16"/>
    </row>
    <row r="30" spans="1:21" x14ac:dyDescent="0.3">
      <c r="A30" s="9"/>
      <c r="B30" s="7" t="s">
        <v>9</v>
      </c>
      <c r="F30" s="23"/>
      <c r="G30" s="23"/>
      <c r="I30" s="16"/>
      <c r="J30" s="16"/>
      <c r="K30" s="16"/>
      <c r="L30" s="16"/>
      <c r="M30" s="16"/>
    </row>
    <row r="31" spans="1:21" x14ac:dyDescent="0.3">
      <c r="A31" s="9"/>
      <c r="B31" s="7" t="s">
        <v>10</v>
      </c>
      <c r="F31" s="23"/>
      <c r="G31" s="23"/>
      <c r="I31" s="16"/>
      <c r="J31" s="16"/>
      <c r="K31" s="16"/>
      <c r="L31" s="16"/>
      <c r="M31" s="16"/>
    </row>
    <row r="32" spans="1:21" x14ac:dyDescent="0.3">
      <c r="A32" s="9"/>
      <c r="B32" s="7" t="s">
        <v>23</v>
      </c>
      <c r="F32" s="23"/>
      <c r="G32" s="23"/>
      <c r="I32" s="16"/>
      <c r="J32" s="16"/>
      <c r="K32" s="16"/>
      <c r="L32" s="16"/>
      <c r="M32" s="16"/>
    </row>
    <row r="33" spans="1:21" x14ac:dyDescent="0.3">
      <c r="A33" s="9"/>
      <c r="B33" s="7" t="s">
        <v>11</v>
      </c>
      <c r="F33" s="23"/>
      <c r="G33" s="23"/>
      <c r="I33" s="16"/>
      <c r="J33" s="16"/>
      <c r="K33" s="16"/>
      <c r="L33" s="16"/>
      <c r="M33" s="16"/>
    </row>
    <row r="34" spans="1:21" x14ac:dyDescent="0.3">
      <c r="A34" s="9"/>
      <c r="B34" s="7" t="s">
        <v>12</v>
      </c>
      <c r="F34" s="23"/>
      <c r="G34" s="23"/>
      <c r="I34" s="16"/>
      <c r="J34" s="16"/>
      <c r="K34" s="16"/>
      <c r="L34" s="16"/>
      <c r="M34" s="16"/>
    </row>
    <row r="35" spans="1:21" x14ac:dyDescent="0.3">
      <c r="A35" s="9"/>
      <c r="F35" s="23"/>
      <c r="G35" s="23"/>
      <c r="I35" s="16"/>
      <c r="J35" s="16"/>
      <c r="K35" s="16"/>
      <c r="L35" s="16"/>
      <c r="M35" s="16"/>
    </row>
    <row r="36" spans="1:21" x14ac:dyDescent="0.3">
      <c r="A36" s="21">
        <f>E$6+TIME(0,F36,0)</f>
        <v>43186.003472222219</v>
      </c>
      <c r="B36" s="7" t="s">
        <v>3</v>
      </c>
      <c r="F36" s="22">
        <v>5</v>
      </c>
      <c r="G36" s="23" t="s">
        <v>14</v>
      </c>
      <c r="I36" s="16"/>
      <c r="J36" s="16"/>
      <c r="K36" s="16"/>
      <c r="L36" s="16"/>
      <c r="M36" s="16"/>
    </row>
    <row r="37" spans="1:21" x14ac:dyDescent="0.3">
      <c r="A37" s="9"/>
      <c r="B37" s="24" t="s">
        <v>15</v>
      </c>
      <c r="F37" s="23"/>
      <c r="G37" s="23"/>
      <c r="I37" s="16"/>
      <c r="J37" s="16"/>
      <c r="K37" s="16"/>
      <c r="L37" s="16"/>
      <c r="M37" s="16"/>
    </row>
    <row r="38" spans="1:21" x14ac:dyDescent="0.3">
      <c r="A38" s="9"/>
      <c r="F38" s="23"/>
      <c r="G38" s="23"/>
      <c r="I38" s="16"/>
      <c r="J38" s="16"/>
      <c r="K38" s="16"/>
      <c r="L38" s="16"/>
      <c r="M38" s="16"/>
    </row>
    <row r="39" spans="1:21" x14ac:dyDescent="0.3">
      <c r="A39" s="21">
        <f>E$6+TIME(0,F39,0)</f>
        <v>43186.006944444445</v>
      </c>
      <c r="B39" s="7" t="s">
        <v>16</v>
      </c>
      <c r="F39" s="22">
        <v>10</v>
      </c>
      <c r="G39" s="23" t="s">
        <v>14</v>
      </c>
      <c r="I39" s="16"/>
      <c r="J39" s="16"/>
      <c r="K39" s="16"/>
      <c r="L39" s="16"/>
      <c r="M39" s="16"/>
    </row>
    <row r="40" spans="1:21" x14ac:dyDescent="0.3">
      <c r="A40" s="9"/>
      <c r="B40" s="2" t="s">
        <v>17</v>
      </c>
      <c r="F40" s="23"/>
      <c r="G40" s="23"/>
      <c r="I40" s="16"/>
      <c r="J40" s="16"/>
      <c r="K40" s="16"/>
      <c r="L40" s="16"/>
      <c r="M40" s="16"/>
    </row>
    <row r="41" spans="1:21" x14ac:dyDescent="0.3">
      <c r="F41" s="23"/>
      <c r="G41" s="23"/>
      <c r="I41" s="16"/>
      <c r="J41" s="16"/>
      <c r="K41" s="16"/>
      <c r="L41" s="16"/>
      <c r="M41" s="16"/>
    </row>
    <row r="42" spans="1:21" x14ac:dyDescent="0.3">
      <c r="A42" s="21">
        <f>E$6+TIME(0,F42,0)</f>
        <v>43186.010416666664</v>
      </c>
      <c r="B42" s="7" t="s">
        <v>18</v>
      </c>
      <c r="F42" s="22">
        <v>15</v>
      </c>
      <c r="G42" s="23" t="s">
        <v>14</v>
      </c>
      <c r="I42" s="16"/>
      <c r="J42" s="16"/>
      <c r="K42" s="16"/>
      <c r="L42" s="16"/>
      <c r="M42" s="16"/>
    </row>
    <row r="43" spans="1:21" x14ac:dyDescent="0.3">
      <c r="B43" s="2" t="s">
        <v>19</v>
      </c>
      <c r="F43" s="23"/>
      <c r="G43" s="23"/>
      <c r="I43" s="16"/>
      <c r="J43" s="16"/>
      <c r="K43" s="16"/>
      <c r="L43" s="16"/>
      <c r="M43" s="16"/>
    </row>
    <row r="44" spans="1:21" x14ac:dyDescent="0.3">
      <c r="F44" s="23"/>
      <c r="G44" s="23"/>
      <c r="I44" s="16"/>
      <c r="J44" s="16"/>
      <c r="K44" s="16"/>
      <c r="L44" s="16"/>
      <c r="M44" s="16"/>
    </row>
    <row r="45" spans="1:21" x14ac:dyDescent="0.3">
      <c r="A45" s="21">
        <f>E$6+TIME(0,F45,0)</f>
        <v>43186.03125</v>
      </c>
      <c r="B45" s="7" t="s">
        <v>20</v>
      </c>
      <c r="F45" s="22">
        <v>45</v>
      </c>
      <c r="G45" s="23" t="s">
        <v>14</v>
      </c>
      <c r="I45" s="16"/>
      <c r="J45" s="16"/>
      <c r="K45" s="16"/>
      <c r="L45" s="16"/>
      <c r="M45" s="16"/>
    </row>
    <row r="46" spans="1:21" x14ac:dyDescent="0.3">
      <c r="I46" s="16"/>
      <c r="J46" s="16"/>
      <c r="K46" s="16"/>
      <c r="L46" s="16"/>
      <c r="M46" s="16"/>
    </row>
    <row r="47" spans="1:21" s="11" customFormat="1" x14ac:dyDescent="0.3">
      <c r="A47" s="10" t="s">
        <v>21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3">
      <c r="A48" s="2" t="s">
        <v>44</v>
      </c>
      <c r="E48" s="8" t="s">
        <v>31</v>
      </c>
      <c r="F48" s="13">
        <f>G6+14</f>
        <v>43200</v>
      </c>
      <c r="G48" s="6">
        <f>F48</f>
        <v>43200</v>
      </c>
      <c r="I48" s="16"/>
      <c r="J48" s="16"/>
      <c r="K48" s="16"/>
      <c r="L48" s="16"/>
      <c r="M48" s="16"/>
    </row>
    <row r="49" spans="1:13" x14ac:dyDescent="0.3">
      <c r="A49" s="49" t="s">
        <v>45</v>
      </c>
      <c r="I49" s="16"/>
      <c r="J49" s="16"/>
      <c r="K49" s="16"/>
      <c r="L49" s="16"/>
      <c r="M49" s="16"/>
    </row>
    <row r="50" spans="1:13" x14ac:dyDescent="0.3">
      <c r="I50" s="16"/>
      <c r="J50" s="16"/>
      <c r="K50" s="16"/>
      <c r="L50" s="16"/>
      <c r="M50" s="16"/>
    </row>
    <row r="51" spans="1:13" x14ac:dyDescent="0.3">
      <c r="I51" s="16"/>
      <c r="J51" s="16"/>
      <c r="K51" s="16"/>
      <c r="L51" s="16"/>
      <c r="M51" s="16"/>
    </row>
    <row r="52" spans="1:13" x14ac:dyDescent="0.3">
      <c r="I52" s="16"/>
      <c r="J52" s="16"/>
      <c r="K52" s="16"/>
      <c r="L52" s="16"/>
      <c r="M52" s="16"/>
    </row>
    <row r="53" spans="1:13" x14ac:dyDescent="0.3">
      <c r="I53" s="16"/>
      <c r="J53" s="16"/>
      <c r="K53" s="16"/>
      <c r="L53" s="16"/>
      <c r="M53" s="16"/>
    </row>
    <row r="54" spans="1:13" x14ac:dyDescent="0.3">
      <c r="I54" s="16"/>
      <c r="J54" s="16"/>
      <c r="K54" s="16"/>
      <c r="L54" s="16"/>
      <c r="M54" s="16"/>
    </row>
    <row r="55" spans="1:13" x14ac:dyDescent="0.3">
      <c r="I55" s="16"/>
      <c r="J55" s="16"/>
      <c r="K55" s="16"/>
      <c r="L55" s="16"/>
      <c r="M55" s="16"/>
    </row>
    <row r="56" spans="1:13" x14ac:dyDescent="0.3">
      <c r="I56" s="16"/>
      <c r="J56" s="16"/>
      <c r="K56" s="16"/>
      <c r="L56" s="16"/>
      <c r="M56" s="16"/>
    </row>
    <row r="57" spans="1:13" x14ac:dyDescent="0.3">
      <c r="I57" s="16"/>
      <c r="J57" s="16"/>
      <c r="K57" s="16"/>
      <c r="L57" s="16"/>
      <c r="M57" s="16"/>
    </row>
    <row r="58" spans="1:13" x14ac:dyDescent="0.3">
      <c r="I58" s="16"/>
      <c r="J58" s="16"/>
      <c r="K58" s="16"/>
      <c r="L58" s="16"/>
      <c r="M58" s="16"/>
    </row>
    <row r="59" spans="1:13" x14ac:dyDescent="0.3">
      <c r="I59" s="16"/>
      <c r="J59" s="16"/>
      <c r="K59" s="16"/>
      <c r="L59" s="16"/>
      <c r="M59" s="16"/>
    </row>
    <row r="60" spans="1:13" x14ac:dyDescent="0.3">
      <c r="I60" s="16"/>
      <c r="J60" s="16"/>
      <c r="K60" s="16"/>
      <c r="L60" s="16"/>
      <c r="M60" s="16"/>
    </row>
    <row r="61" spans="1:13" x14ac:dyDescent="0.3">
      <c r="I61" s="16"/>
      <c r="J61" s="16"/>
      <c r="K61" s="16"/>
      <c r="L61" s="16"/>
      <c r="M61" s="16"/>
    </row>
    <row r="62" spans="1:13" x14ac:dyDescent="0.3">
      <c r="I62" s="16"/>
      <c r="J62" s="16"/>
      <c r="K62" s="16"/>
      <c r="L62" s="16"/>
      <c r="M62" s="16"/>
    </row>
    <row r="63" spans="1:13" x14ac:dyDescent="0.3">
      <c r="I63" s="16"/>
      <c r="J63" s="16"/>
      <c r="K63" s="16"/>
      <c r="L63" s="16"/>
      <c r="M63" s="16"/>
    </row>
    <row r="64" spans="1:13" x14ac:dyDescent="0.3">
      <c r="I64" s="16"/>
      <c r="J64" s="16"/>
      <c r="K64" s="16"/>
      <c r="L64" s="16"/>
      <c r="M64" s="16"/>
    </row>
    <row r="65" spans="9:13" x14ac:dyDescent="0.3">
      <c r="I65" s="16"/>
      <c r="J65" s="16"/>
      <c r="K65" s="16"/>
      <c r="L65" s="16"/>
      <c r="M65" s="16"/>
    </row>
    <row r="66" spans="9:13" x14ac:dyDescent="0.3">
      <c r="I66" s="16"/>
      <c r="J66" s="16"/>
      <c r="K66" s="16"/>
      <c r="L66" s="16"/>
      <c r="M66" s="16"/>
    </row>
    <row r="67" spans="9:13" x14ac:dyDescent="0.3">
      <c r="I67" s="16"/>
      <c r="J67" s="16"/>
      <c r="K67" s="16"/>
      <c r="L67" s="16"/>
      <c r="M67" s="16"/>
    </row>
    <row r="68" spans="9:13" x14ac:dyDescent="0.3">
      <c r="I68" s="16"/>
      <c r="J68" s="16"/>
      <c r="K68" s="16"/>
      <c r="L68" s="16"/>
      <c r="M68" s="16"/>
    </row>
    <row r="69" spans="9:13" x14ac:dyDescent="0.3">
      <c r="I69" s="16"/>
      <c r="J69" s="16"/>
      <c r="K69" s="16"/>
      <c r="L69" s="16"/>
      <c r="M69" s="16"/>
    </row>
    <row r="70" spans="9:13" x14ac:dyDescent="0.3">
      <c r="I70" s="16"/>
      <c r="J70" s="16"/>
      <c r="K70" s="16"/>
      <c r="L70" s="16"/>
      <c r="M70" s="16"/>
    </row>
    <row r="71" spans="9:13" x14ac:dyDescent="0.3">
      <c r="I71" s="16"/>
      <c r="J71" s="16"/>
      <c r="K71" s="16"/>
      <c r="L71" s="16"/>
      <c r="M71" s="16"/>
    </row>
    <row r="72" spans="9:13" x14ac:dyDescent="0.3">
      <c r="I72" s="16"/>
      <c r="J72" s="16"/>
      <c r="K72" s="16"/>
      <c r="L72" s="16"/>
      <c r="M72" s="16"/>
    </row>
    <row r="73" spans="9:13" x14ac:dyDescent="0.3">
      <c r="I73" s="16"/>
      <c r="J73" s="16"/>
      <c r="K73" s="16"/>
      <c r="L73" s="16"/>
      <c r="M73" s="16"/>
    </row>
    <row r="74" spans="9:13" x14ac:dyDescent="0.3">
      <c r="I74" s="16"/>
      <c r="J74" s="16"/>
      <c r="K74" s="16"/>
      <c r="L74" s="16"/>
      <c r="M74" s="16"/>
    </row>
    <row r="75" spans="9:13" x14ac:dyDescent="0.3">
      <c r="I75" s="16"/>
      <c r="J75" s="16"/>
      <c r="K75" s="16"/>
      <c r="L75" s="16"/>
      <c r="M75" s="16"/>
    </row>
    <row r="76" spans="9:13" x14ac:dyDescent="0.3">
      <c r="I76" s="16"/>
      <c r="J76" s="16"/>
      <c r="K76" s="16"/>
      <c r="L76" s="16"/>
      <c r="M76" s="16"/>
    </row>
    <row r="77" spans="9:13" x14ac:dyDescent="0.3">
      <c r="I77" s="16"/>
      <c r="J77" s="16"/>
      <c r="K77" s="16"/>
      <c r="L77" s="16"/>
      <c r="M77" s="16"/>
    </row>
    <row r="78" spans="9:13" x14ac:dyDescent="0.3">
      <c r="I78" s="16"/>
      <c r="J78" s="16"/>
      <c r="K78" s="16"/>
      <c r="L78" s="16"/>
      <c r="M78" s="16"/>
    </row>
    <row r="79" spans="9:13" x14ac:dyDescent="0.3">
      <c r="I79" s="16"/>
      <c r="J79" s="16"/>
      <c r="K79" s="16"/>
      <c r="L79" s="16"/>
      <c r="M79" s="16"/>
    </row>
    <row r="80" spans="9:13" x14ac:dyDescent="0.3">
      <c r="I80" s="16"/>
      <c r="J80" s="16"/>
      <c r="K80" s="16"/>
      <c r="L80" s="16"/>
      <c r="M80" s="16"/>
    </row>
    <row r="81" spans="9:13" x14ac:dyDescent="0.3">
      <c r="I81" s="16"/>
      <c r="J81" s="16"/>
      <c r="K81" s="16"/>
      <c r="L81" s="16"/>
      <c r="M81" s="16"/>
    </row>
    <row r="82" spans="9:13" x14ac:dyDescent="0.3">
      <c r="I82" s="16"/>
      <c r="J82" s="16"/>
      <c r="K82" s="16"/>
      <c r="L82" s="16"/>
      <c r="M82" s="16"/>
    </row>
    <row r="83" spans="9:13" x14ac:dyDescent="0.3">
      <c r="I83" s="16"/>
      <c r="J83" s="16"/>
      <c r="K83" s="16"/>
      <c r="L83" s="16"/>
      <c r="M83" s="16"/>
    </row>
    <row r="84" spans="9:13" x14ac:dyDescent="0.3">
      <c r="I84" s="16"/>
      <c r="J84" s="16"/>
      <c r="K84" s="16"/>
      <c r="L84" s="16"/>
      <c r="M84" s="16"/>
    </row>
    <row r="85" spans="9:13" x14ac:dyDescent="0.3">
      <c r="I85" s="16"/>
      <c r="J85" s="16"/>
      <c r="K85" s="16"/>
      <c r="L85" s="16"/>
      <c r="M85" s="16"/>
    </row>
    <row r="86" spans="9:13" x14ac:dyDescent="0.3">
      <c r="I86" s="16"/>
      <c r="J86" s="16"/>
      <c r="K86" s="16"/>
      <c r="L86" s="16"/>
      <c r="M86" s="16"/>
    </row>
    <row r="87" spans="9:13" x14ac:dyDescent="0.3">
      <c r="I87" s="16"/>
      <c r="J87" s="16"/>
      <c r="K87" s="16"/>
      <c r="L87" s="16"/>
      <c r="M87" s="16"/>
    </row>
    <row r="88" spans="9:13" x14ac:dyDescent="0.3">
      <c r="I88" s="16"/>
      <c r="J88" s="16"/>
      <c r="K88" s="16"/>
      <c r="L88" s="16"/>
      <c r="M88" s="16"/>
    </row>
    <row r="89" spans="9:13" x14ac:dyDescent="0.3">
      <c r="I89" s="16"/>
      <c r="J89" s="16"/>
      <c r="K89" s="16"/>
      <c r="L89" s="16"/>
      <c r="M89" s="16"/>
    </row>
    <row r="90" spans="9:13" x14ac:dyDescent="0.3">
      <c r="I90" s="16"/>
      <c r="J90" s="16"/>
      <c r="K90" s="16"/>
      <c r="L90" s="16"/>
      <c r="M90" s="16"/>
    </row>
    <row r="91" spans="9:13" x14ac:dyDescent="0.3">
      <c r="I91" s="16"/>
      <c r="J91" s="16"/>
      <c r="K91" s="16"/>
      <c r="L91" s="16"/>
      <c r="M91" s="16"/>
    </row>
    <row r="92" spans="9:13" x14ac:dyDescent="0.3">
      <c r="I92" s="16"/>
      <c r="J92" s="16"/>
      <c r="K92" s="16"/>
      <c r="L92" s="16"/>
      <c r="M92" s="16"/>
    </row>
    <row r="93" spans="9:13" x14ac:dyDescent="0.3">
      <c r="I93" s="16"/>
      <c r="J93" s="16"/>
      <c r="K93" s="16"/>
      <c r="L93" s="16"/>
      <c r="M93" s="16"/>
    </row>
    <row r="94" spans="9:13" x14ac:dyDescent="0.3">
      <c r="I94" s="16"/>
      <c r="J94" s="16"/>
      <c r="K94" s="16"/>
      <c r="L94" s="16"/>
      <c r="M94" s="16"/>
    </row>
    <row r="95" spans="9:13" x14ac:dyDescent="0.3">
      <c r="I95" s="16"/>
      <c r="J95" s="16"/>
      <c r="K95" s="16"/>
      <c r="L95" s="16"/>
      <c r="M95" s="16"/>
    </row>
    <row r="96" spans="9:13" x14ac:dyDescent="0.3">
      <c r="I96" s="16"/>
      <c r="J96" s="16"/>
      <c r="K96" s="16"/>
      <c r="L96" s="16"/>
      <c r="M96" s="16"/>
    </row>
    <row r="97" spans="9:13" x14ac:dyDescent="0.3">
      <c r="I97" s="16"/>
      <c r="J97" s="16"/>
      <c r="K97" s="16"/>
      <c r="L97" s="16"/>
      <c r="M97" s="16"/>
    </row>
    <row r="98" spans="9:13" x14ac:dyDescent="0.3">
      <c r="I98" s="16"/>
      <c r="J98" s="16"/>
      <c r="K98" s="16"/>
      <c r="L98" s="16"/>
      <c r="M98" s="16"/>
    </row>
    <row r="99" spans="9:13" x14ac:dyDescent="0.3">
      <c r="I99" s="16"/>
      <c r="J99" s="16"/>
      <c r="K99" s="16"/>
      <c r="L99" s="16"/>
      <c r="M99" s="16"/>
    </row>
    <row r="100" spans="9:13" x14ac:dyDescent="0.3">
      <c r="I100" s="16"/>
      <c r="J100" s="16"/>
      <c r="K100" s="16"/>
      <c r="L100" s="16"/>
      <c r="M100" s="16"/>
    </row>
    <row r="101" spans="9:13" x14ac:dyDescent="0.3">
      <c r="I101" s="16"/>
      <c r="J101" s="16"/>
      <c r="K101" s="16"/>
      <c r="L101" s="16"/>
      <c r="M101" s="16"/>
    </row>
    <row r="102" spans="9:13" x14ac:dyDescent="0.3">
      <c r="I102" s="16"/>
      <c r="J102" s="16"/>
      <c r="K102" s="16"/>
      <c r="L102" s="16"/>
      <c r="M102" s="16"/>
    </row>
    <row r="103" spans="9:13" x14ac:dyDescent="0.3">
      <c r="I103" s="16"/>
      <c r="J103" s="16"/>
      <c r="K103" s="16"/>
      <c r="L103" s="16"/>
      <c r="M103" s="16"/>
    </row>
    <row r="104" spans="9:13" x14ac:dyDescent="0.3">
      <c r="I104" s="16"/>
      <c r="J104" s="16"/>
      <c r="K104" s="16"/>
      <c r="L104" s="16"/>
      <c r="M104" s="16"/>
    </row>
    <row r="105" spans="9:13" x14ac:dyDescent="0.3">
      <c r="I105" s="16"/>
      <c r="J105" s="16"/>
      <c r="K105" s="16"/>
      <c r="L105" s="16"/>
      <c r="M105" s="16"/>
    </row>
    <row r="106" spans="9:13" x14ac:dyDescent="0.3">
      <c r="I106" s="16"/>
      <c r="J106" s="16"/>
      <c r="K106" s="16"/>
      <c r="L106" s="16"/>
      <c r="M106" s="16"/>
    </row>
    <row r="107" spans="9:13" x14ac:dyDescent="0.3">
      <c r="I107" s="16"/>
      <c r="J107" s="16"/>
      <c r="K107" s="16"/>
      <c r="L107" s="16"/>
      <c r="M107" s="16"/>
    </row>
    <row r="108" spans="9:13" x14ac:dyDescent="0.3">
      <c r="I108" s="16"/>
      <c r="J108" s="16"/>
      <c r="K108" s="16"/>
      <c r="L108" s="16"/>
      <c r="M108" s="16"/>
    </row>
    <row r="109" spans="9:13" x14ac:dyDescent="0.3">
      <c r="I109" s="16"/>
      <c r="J109" s="16"/>
      <c r="K109" s="16"/>
      <c r="L109" s="16"/>
      <c r="M109" s="16"/>
    </row>
    <row r="110" spans="9:13" x14ac:dyDescent="0.3">
      <c r="I110" s="16"/>
      <c r="J110" s="16"/>
      <c r="K110" s="16"/>
      <c r="L110" s="16"/>
      <c r="M110" s="16"/>
    </row>
    <row r="111" spans="9:13" x14ac:dyDescent="0.3">
      <c r="I111" s="16"/>
      <c r="J111" s="16"/>
      <c r="K111" s="16"/>
      <c r="L111" s="16"/>
      <c r="M111" s="16"/>
    </row>
    <row r="112" spans="9:13" x14ac:dyDescent="0.3">
      <c r="I112" s="16"/>
      <c r="J112" s="16"/>
      <c r="K112" s="16"/>
      <c r="L112" s="16"/>
      <c r="M112" s="16"/>
    </row>
    <row r="113" spans="9:13" x14ac:dyDescent="0.3">
      <c r="I113" s="16"/>
      <c r="J113" s="16"/>
      <c r="K113" s="16"/>
      <c r="L113" s="16"/>
      <c r="M113" s="16"/>
    </row>
    <row r="114" spans="9:13" x14ac:dyDescent="0.3">
      <c r="I114" s="16"/>
      <c r="J114" s="16"/>
      <c r="K114" s="16"/>
      <c r="L114" s="16"/>
      <c r="M114" s="16"/>
    </row>
    <row r="115" spans="9:13" x14ac:dyDescent="0.3">
      <c r="I115" s="16"/>
      <c r="J115" s="16"/>
      <c r="K115" s="16"/>
      <c r="L115" s="16"/>
      <c r="M115" s="16"/>
    </row>
    <row r="116" spans="9:13" x14ac:dyDescent="0.3">
      <c r="I116" s="16"/>
      <c r="J116" s="16"/>
      <c r="K116" s="16"/>
      <c r="L116" s="16"/>
      <c r="M116" s="16"/>
    </row>
    <row r="117" spans="9:13" x14ac:dyDescent="0.3">
      <c r="I117" s="16"/>
      <c r="J117" s="16"/>
      <c r="K117" s="16"/>
      <c r="L117" s="16"/>
      <c r="M117" s="16"/>
    </row>
    <row r="118" spans="9:13" x14ac:dyDescent="0.3">
      <c r="I118" s="16"/>
      <c r="J118" s="16"/>
      <c r="K118" s="16"/>
      <c r="L118" s="16"/>
      <c r="M118" s="16"/>
    </row>
    <row r="119" spans="9:13" x14ac:dyDescent="0.3">
      <c r="I119" s="16"/>
      <c r="J119" s="16"/>
      <c r="K119" s="16"/>
      <c r="L119" s="16"/>
      <c r="M119" s="16"/>
    </row>
    <row r="120" spans="9:13" x14ac:dyDescent="0.3">
      <c r="I120" s="16"/>
      <c r="J120" s="16"/>
      <c r="K120" s="16"/>
      <c r="L120" s="16"/>
      <c r="M120" s="16"/>
    </row>
    <row r="121" spans="9:13" x14ac:dyDescent="0.3">
      <c r="I121" s="16"/>
      <c r="J121" s="16"/>
      <c r="K121" s="16"/>
      <c r="L121" s="16"/>
      <c r="M121" s="16"/>
    </row>
    <row r="122" spans="9:13" x14ac:dyDescent="0.3">
      <c r="I122" s="16"/>
      <c r="J122" s="16"/>
      <c r="K122" s="16"/>
      <c r="L122" s="16"/>
      <c r="M122" s="16"/>
    </row>
    <row r="123" spans="9:13" x14ac:dyDescent="0.3">
      <c r="I123" s="16"/>
      <c r="J123" s="16"/>
      <c r="K123" s="16"/>
      <c r="L123" s="16"/>
      <c r="M123" s="16"/>
    </row>
    <row r="124" spans="9:13" x14ac:dyDescent="0.3">
      <c r="I124" s="16"/>
      <c r="J124" s="16"/>
      <c r="K124" s="16"/>
      <c r="L124" s="16"/>
      <c r="M124" s="16"/>
    </row>
    <row r="125" spans="9:13" x14ac:dyDescent="0.3">
      <c r="I125" s="16"/>
      <c r="J125" s="16"/>
      <c r="K125" s="16"/>
      <c r="L125" s="16"/>
      <c r="M125" s="16"/>
    </row>
    <row r="126" spans="9:13" x14ac:dyDescent="0.3">
      <c r="I126" s="16"/>
      <c r="J126" s="16"/>
      <c r="K126" s="16"/>
      <c r="L126" s="16"/>
      <c r="M126" s="16"/>
    </row>
    <row r="127" spans="9:13" x14ac:dyDescent="0.3">
      <c r="I127" s="16"/>
      <c r="J127" s="16"/>
      <c r="K127" s="16"/>
      <c r="L127" s="16"/>
      <c r="M127" s="16"/>
    </row>
    <row r="128" spans="9:13" x14ac:dyDescent="0.3">
      <c r="I128" s="16"/>
      <c r="J128" s="16"/>
      <c r="K128" s="16"/>
      <c r="L128" s="16"/>
      <c r="M128" s="16"/>
    </row>
    <row r="129" spans="9:13" x14ac:dyDescent="0.3">
      <c r="I129" s="16"/>
      <c r="J129" s="16"/>
      <c r="K129" s="16"/>
      <c r="L129" s="16"/>
      <c r="M129" s="16"/>
    </row>
    <row r="130" spans="9:13" x14ac:dyDescent="0.3">
      <c r="I130" s="16"/>
      <c r="J130" s="16"/>
      <c r="K130" s="16"/>
      <c r="L130" s="16"/>
      <c r="M130" s="16"/>
    </row>
    <row r="131" spans="9:13" x14ac:dyDescent="0.3">
      <c r="I131" s="16"/>
      <c r="J131" s="16"/>
      <c r="K131" s="16"/>
      <c r="L131" s="16"/>
      <c r="M131" s="16"/>
    </row>
    <row r="132" spans="9:13" x14ac:dyDescent="0.3">
      <c r="I132" s="16"/>
      <c r="J132" s="16"/>
      <c r="K132" s="16"/>
      <c r="L132" s="16"/>
      <c r="M132" s="16"/>
    </row>
    <row r="133" spans="9:13" x14ac:dyDescent="0.3">
      <c r="I133" s="16"/>
      <c r="J133" s="16"/>
      <c r="K133" s="16"/>
      <c r="L133" s="16"/>
      <c r="M133" s="16"/>
    </row>
    <row r="134" spans="9:13" x14ac:dyDescent="0.3">
      <c r="I134" s="16"/>
      <c r="J134" s="16"/>
      <c r="K134" s="16"/>
      <c r="L134" s="16"/>
      <c r="M134" s="16"/>
    </row>
    <row r="135" spans="9:13" x14ac:dyDescent="0.3">
      <c r="I135" s="16"/>
      <c r="J135" s="16"/>
      <c r="K135" s="16"/>
      <c r="L135" s="16"/>
      <c r="M135" s="16"/>
    </row>
    <row r="136" spans="9:13" x14ac:dyDescent="0.3">
      <c r="I136" s="16"/>
      <c r="J136" s="16"/>
      <c r="K136" s="16"/>
      <c r="L136" s="16"/>
      <c r="M136" s="16"/>
    </row>
    <row r="137" spans="9:13" x14ac:dyDescent="0.3">
      <c r="I137" s="16"/>
      <c r="J137" s="16"/>
      <c r="K137" s="16"/>
      <c r="L137" s="16"/>
      <c r="M137" s="16"/>
    </row>
    <row r="138" spans="9:13" x14ac:dyDescent="0.3">
      <c r="I138" s="16"/>
      <c r="J138" s="16"/>
      <c r="K138" s="16"/>
      <c r="L138" s="16"/>
      <c r="M138" s="16"/>
    </row>
    <row r="139" spans="9:13" x14ac:dyDescent="0.3">
      <c r="I139" s="16"/>
      <c r="J139" s="16"/>
      <c r="K139" s="16"/>
      <c r="L139" s="16"/>
      <c r="M139" s="16"/>
    </row>
    <row r="140" spans="9:13" x14ac:dyDescent="0.3">
      <c r="I140" s="16"/>
      <c r="J140" s="16"/>
      <c r="K140" s="16"/>
      <c r="L140" s="16"/>
      <c r="M140" s="16"/>
    </row>
    <row r="141" spans="9:13" x14ac:dyDescent="0.3">
      <c r="I141" s="16"/>
      <c r="J141" s="16"/>
      <c r="K141" s="16"/>
      <c r="L141" s="16"/>
      <c r="M141" s="16"/>
    </row>
    <row r="142" spans="9:13" x14ac:dyDescent="0.3">
      <c r="I142" s="16"/>
      <c r="J142" s="16"/>
      <c r="K142" s="16"/>
      <c r="L142" s="16"/>
      <c r="M142" s="16"/>
    </row>
    <row r="143" spans="9:13" x14ac:dyDescent="0.3">
      <c r="I143" s="16"/>
      <c r="J143" s="16"/>
      <c r="K143" s="16"/>
      <c r="L143" s="16"/>
      <c r="M143" s="16"/>
    </row>
    <row r="144" spans="9:13" x14ac:dyDescent="0.3">
      <c r="I144" s="16"/>
      <c r="J144" s="16"/>
      <c r="K144" s="16"/>
      <c r="L144" s="16"/>
      <c r="M144" s="16"/>
    </row>
  </sheetData>
  <sheetProtection sheet="1" objects="1" scenarios="1"/>
  <mergeCells count="6">
    <mergeCell ref="A10:D11"/>
    <mergeCell ref="E6:F6"/>
    <mergeCell ref="A13:E14"/>
    <mergeCell ref="A1:H1"/>
    <mergeCell ref="J10:M13"/>
    <mergeCell ref="J4:K4"/>
  </mergeCells>
  <conditionalFormatting sqref="A1:H1">
    <cfRule type="expression" dxfId="0" priority="1">
      <formula>$A$1=0</formula>
    </cfRule>
  </conditionalFormatting>
  <hyperlinks>
    <hyperlink ref="A49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167640</xdr:rowOff>
                  </from>
                  <to>
                    <xdr:col>7</xdr:col>
                    <xdr:colOff>373380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4</xdr:row>
                    <xdr:rowOff>167640</xdr:rowOff>
                  </from>
                  <to>
                    <xdr:col>7</xdr:col>
                    <xdr:colOff>373380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68580</xdr:rowOff>
                  </from>
                  <to>
                    <xdr:col>7</xdr:col>
                    <xdr:colOff>373380</xdr:colOff>
                    <xdr:row>24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7</xdr:col>
                    <xdr:colOff>190500</xdr:colOff>
                    <xdr:row>8</xdr:row>
                    <xdr:rowOff>160020</xdr:rowOff>
                  </from>
                  <to>
                    <xdr:col>7</xdr:col>
                    <xdr:colOff>373380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190500</xdr:colOff>
                    <xdr:row>28</xdr:row>
                    <xdr:rowOff>167640</xdr:rowOff>
                  </from>
                  <to>
                    <xdr:col>7</xdr:col>
                    <xdr:colOff>373380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190500</xdr:colOff>
                    <xdr:row>29</xdr:row>
                    <xdr:rowOff>175260</xdr:rowOff>
                  </from>
                  <to>
                    <xdr:col>7</xdr:col>
                    <xdr:colOff>373380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7</xdr:col>
                    <xdr:colOff>190500</xdr:colOff>
                    <xdr:row>30</xdr:row>
                    <xdr:rowOff>160020</xdr:rowOff>
                  </from>
                  <to>
                    <xdr:col>7</xdr:col>
                    <xdr:colOff>373380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7</xdr:col>
                    <xdr:colOff>190500</xdr:colOff>
                    <xdr:row>31</xdr:row>
                    <xdr:rowOff>167640</xdr:rowOff>
                  </from>
                  <to>
                    <xdr:col>7</xdr:col>
                    <xdr:colOff>373380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7</xdr:col>
                    <xdr:colOff>190500</xdr:colOff>
                    <xdr:row>32</xdr:row>
                    <xdr:rowOff>167640</xdr:rowOff>
                  </from>
                  <to>
                    <xdr:col>7</xdr:col>
                    <xdr:colOff>373380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7</xdr:col>
                    <xdr:colOff>190500</xdr:colOff>
                    <xdr:row>34</xdr:row>
                    <xdr:rowOff>167640</xdr:rowOff>
                  </from>
                  <to>
                    <xdr:col>7</xdr:col>
                    <xdr:colOff>373380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7</xdr:col>
                    <xdr:colOff>190500</xdr:colOff>
                    <xdr:row>37</xdr:row>
                    <xdr:rowOff>167640</xdr:rowOff>
                  </from>
                  <to>
                    <xdr:col>7</xdr:col>
                    <xdr:colOff>373380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7</xdr:col>
                    <xdr:colOff>190500</xdr:colOff>
                    <xdr:row>40</xdr:row>
                    <xdr:rowOff>167640</xdr:rowOff>
                  </from>
                  <to>
                    <xdr:col>7</xdr:col>
                    <xdr:colOff>373380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43</xdr:row>
                    <xdr:rowOff>167640</xdr:rowOff>
                  </from>
                  <to>
                    <xdr:col>7</xdr:col>
                    <xdr:colOff>373380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7</xdr:col>
                    <xdr:colOff>190500</xdr:colOff>
                    <xdr:row>46</xdr:row>
                    <xdr:rowOff>167640</xdr:rowOff>
                  </from>
                  <to>
                    <xdr:col>7</xdr:col>
                    <xdr:colOff>373380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7</xdr:col>
                    <xdr:colOff>190500</xdr:colOff>
                    <xdr:row>25</xdr:row>
                    <xdr:rowOff>167640</xdr:rowOff>
                  </from>
                  <to>
                    <xdr:col>7</xdr:col>
                    <xdr:colOff>373380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7</xdr:col>
                    <xdr:colOff>190500</xdr:colOff>
                    <xdr:row>11</xdr:row>
                    <xdr:rowOff>160020</xdr:rowOff>
                  </from>
                  <to>
                    <xdr:col>7</xdr:col>
                    <xdr:colOff>373380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160020</xdr:rowOff>
                  </from>
                  <to>
                    <xdr:col>7</xdr:col>
                    <xdr:colOff>373380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Downes</dc:creator>
  <cp:lastModifiedBy>Trudy Downes</cp:lastModifiedBy>
  <cp:lastPrinted>2019-02-07T21:00:24Z</cp:lastPrinted>
  <dcterms:created xsi:type="dcterms:W3CDTF">2019-01-13T20:50:40Z</dcterms:created>
  <dcterms:modified xsi:type="dcterms:W3CDTF">2019-02-07T21:37:21Z</dcterms:modified>
</cp:coreProperties>
</file>